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<sst xmlns="http://schemas.openxmlformats.org/spreadsheetml/2006/main" count="27" uniqueCount="27">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</sst>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ГРЕЧНЕВАЯ МОЛОЧНАЯ </v>
          </cell>
          <cell r="I14" t="str">
            <v>250</v>
          </cell>
          <cell r="K14" t="str">
            <v>2,9</v>
          </cell>
          <cell r="M14" t="str">
            <v>0,8</v>
          </cell>
          <cell r="O14" t="str">
            <v>16,1</v>
          </cell>
          <cell r="P14" t="str">
            <v>83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12,5</v>
          </cell>
          <cell r="P17" t="str">
            <v>69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48,4</v>
          </cell>
          <cell r="P18" t="str">
            <v>214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САЛАТ ИЗ СВЕЖИХ ОГУРЦОВ</v>
          </cell>
          <cell r="I22" t="str">
            <v>100</v>
          </cell>
          <cell r="K22" t="str">
            <v>0,8</v>
          </cell>
          <cell r="M22" t="str">
            <v>5,1</v>
          </cell>
          <cell r="O22" t="str">
            <v>2,4</v>
          </cell>
          <cell r="P22" t="str">
            <v>58</v>
          </cell>
        </row>
        <row r="23">
          <cell r="A23" t="str">
            <v>2008</v>
          </cell>
          <cell r="E23" t="str">
            <v xml:space="preserve">ЩИ ИЗ ШПИНАТА СО СМЕТАНОЙ </v>
          </cell>
          <cell r="I23" t="str">
            <v>300</v>
          </cell>
          <cell r="K23" t="str">
            <v>15,7</v>
          </cell>
          <cell r="M23" t="str">
            <v>14,2</v>
          </cell>
          <cell r="O23" t="str">
            <v>21</v>
          </cell>
          <cell r="P23" t="str">
            <v>277</v>
          </cell>
        </row>
        <row r="24">
          <cell r="A24" t="str">
            <v>2008</v>
          </cell>
          <cell r="E24" t="str">
            <v xml:space="preserve">ПЛОВ ИЗ ОТВАРНОЙ ГОВЯДИНЫ </v>
          </cell>
          <cell r="I24" t="str">
            <v>250</v>
          </cell>
          <cell r="K24" t="str">
            <v>19,7</v>
          </cell>
          <cell r="M24" t="str">
            <v>18,9</v>
          </cell>
          <cell r="O24" t="str">
            <v>50,5</v>
          </cell>
          <cell r="P24" t="str">
            <v>452</v>
          </cell>
        </row>
        <row r="25">
          <cell r="A25" t="str">
            <v>2011</v>
          </cell>
          <cell r="E25" t="str">
            <v>КИСЕЛЬ</v>
          </cell>
          <cell r="I25" t="str">
            <v>200</v>
          </cell>
          <cell r="K25" t="str">
            <v/>
          </cell>
          <cell r="M25" t="str">
            <v/>
          </cell>
          <cell r="O25" t="str">
            <v>24,5</v>
          </cell>
          <cell r="P25" t="str">
            <v>98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135</v>
          </cell>
          <cell r="K26" t="str">
            <v>11,3</v>
          </cell>
          <cell r="M26" t="str">
            <v>1,2</v>
          </cell>
          <cell r="O26" t="str">
            <v>130</v>
          </cell>
          <cell r="P26" t="str">
            <v>575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3,3</v>
          </cell>
          <cell r="M27" t="str">
            <v>0,4</v>
          </cell>
          <cell r="O27" t="str">
            <v>21,2</v>
          </cell>
          <cell r="P27" t="str">
            <v>102</v>
          </cell>
        </row>
        <row r="28">
          <cell r="A28" t="str">
            <v>Итого</v>
          </cell>
          <cell r="E28">
            <v>0</v>
          </cell>
          <cell r="I28" t="str">
            <v>1035</v>
          </cell>
          <cell r="K28" t="str">
            <v>50,8</v>
          </cell>
          <cell r="M28" t="str">
            <v>39,8</v>
          </cell>
          <cell r="O28" t="str">
            <v>249,6</v>
          </cell>
          <cell r="P28" t="str">
            <v>1562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2008</v>
          </cell>
          <cell r="E32" t="str">
            <v>БАНАН</v>
          </cell>
          <cell r="I32" t="str">
            <v>185</v>
          </cell>
          <cell r="K32" t="str">
            <v>2,4</v>
          </cell>
          <cell r="M32" t="str">
            <v>0,8</v>
          </cell>
          <cell r="O32" t="str">
            <v>34,1</v>
          </cell>
          <cell r="P32" t="str">
            <v>156</v>
          </cell>
        </row>
        <row r="33">
          <cell r="A33" t="str">
            <v>Итого</v>
          </cell>
          <cell r="E33">
            <v>0</v>
          </cell>
          <cell r="I33" t="str">
            <v>485</v>
          </cell>
          <cell r="K33" t="str">
            <v>8,5</v>
          </cell>
          <cell r="M33" t="str">
            <v>5,1</v>
          </cell>
          <cell r="O33" t="str">
            <v>99,9</v>
          </cell>
          <cell r="P33" t="str">
            <v>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" sqref="L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ГРЕЧНЕВАЯ МОЛОЧНАЯ </v>
      </c>
      <c r="E4" s="25" t="str">
        <f>[1]Page1!$I14</f>
        <v>250</v>
      </c>
      <c r="F4" s="24"/>
      <c r="G4" s="30" t="str">
        <f>[1]Page1!$P14</f>
        <v>83</v>
      </c>
      <c r="H4" s="32" t="str">
        <f>[1]Page1!$K14</f>
        <v>2,9</v>
      </c>
      <c r="I4" s="32" t="str">
        <f>[1]Page1!$M14</f>
        <v>0,8</v>
      </c>
      <c r="J4" s="33" t="str">
        <f>[1]Page1!$O14</f>
        <v>16,1</v>
      </c>
    </row>
    <row r="5" spans="1:10" x14ac:dyDescent="0.25">
      <c r="A5" s="5"/>
      <c r="B5" s="49"/>
      <c r="C5" s="2" t="str">
        <f>[1]Page1!$A15</f>
        <v/>
      </c>
      <c r="D5" s="34" t="str">
        <f>[1]Page1!$E15</f>
        <v>ТВОРОГ С ФРУКТАМИ</v>
      </c>
      <c r="E5" s="35" t="str">
        <f>[1]Page1!$I15</f>
        <v>200</v>
      </c>
      <c r="F5" s="47"/>
      <c r="G5" s="36" t="str">
        <f>[1]Page1!$P15</f>
        <v/>
      </c>
      <c r="H5" s="26" t="str">
        <f>[1]Page1!$K15</f>
        <v/>
      </c>
      <c r="I5" s="26" t="str">
        <f>[1]Page1!$M15</f>
        <v/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69</v>
      </c>
      <c r="H7" s="26" t="str">
        <f>[1]Page1!$K17</f>
        <v>1,8</v>
      </c>
      <c r="I7" s="26" t="str">
        <f>[1]Page1!$M17</f>
        <v>1,2</v>
      </c>
      <c r="J7" s="51" t="str">
        <f>[1]Page1!$O17</f>
        <v>12,5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214</v>
      </c>
      <c r="H8" s="26" t="str">
        <f>[1]Page1!$K18</f>
        <v>4,2</v>
      </c>
      <c r="I8" s="26" t="str">
        <f>[1]Page1!$M18</f>
        <v>0,4</v>
      </c>
      <c r="J8" s="51" t="str">
        <f>[1]Page1!$O18</f>
        <v>48,4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2008</v>
      </c>
      <c r="D11" s="22" t="str">
        <f>[1]Page1!$E32</f>
        <v>БАНАН</v>
      </c>
      <c r="E11" s="29" t="str">
        <f>[1]Page1!$I32</f>
        <v>185</v>
      </c>
      <c r="F11" s="19"/>
      <c r="G11" s="29" t="str">
        <f>[1]Page1!$P32</f>
        <v>156</v>
      </c>
      <c r="H11" s="14" t="str">
        <f>[1]Page1!$K32</f>
        <v>2,4</v>
      </c>
      <c r="I11" s="14" t="str">
        <f>[1]Page1!$M32</f>
        <v>0,8</v>
      </c>
      <c r="J11" s="15" t="str">
        <f>[1]Page1!$O32</f>
        <v>34,1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485</v>
      </c>
      <c r="F12" s="18"/>
      <c r="G12" s="39" t="str">
        <f>[1]Page1!$P33</f>
        <v>482</v>
      </c>
      <c r="H12" s="12" t="str">
        <f>[1]Page1!$K33</f>
        <v>8,5</v>
      </c>
      <c r="I12" s="12" t="str">
        <f>[1]Page1!$M33</f>
        <v>5,1</v>
      </c>
      <c r="J12" s="13" t="str">
        <f>[1]Page1!$O33</f>
        <v>99,9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СВЕЖИХ ОГУРЦОВ</v>
      </c>
      <c r="E13" s="29" t="str">
        <f>[1]Page1!$I22</f>
        <v>100</v>
      </c>
      <c r="F13" s="19"/>
      <c r="G13" s="29" t="str">
        <f>[1]Page1!$P22</f>
        <v>58</v>
      </c>
      <c r="H13" s="14" t="str">
        <f>[1]Page1!$K22</f>
        <v>0,8</v>
      </c>
      <c r="I13" s="14" t="str">
        <f>[1]Page1!$M22</f>
        <v>5,1</v>
      </c>
      <c r="J13" s="15" t="str">
        <f>[1]Page1!$O22</f>
        <v>2,4</v>
      </c>
    </row>
    <row r="14" spans="1:10" x14ac:dyDescent="0.25">
      <c r="A14" s="5"/>
      <c r="B14" s="1" t="s">
        <v>15</v>
      </c>
      <c r="C14" s="3" t="str">
        <f>[1]Page1!$A23</f>
        <v>2008</v>
      </c>
      <c r="D14" s="22" t="str">
        <f>[1]Page1!$E23</f>
        <v xml:space="preserve">ЩИ ИЗ ШПИНАТА СО СМЕТАНОЙ </v>
      </c>
      <c r="E14" s="29" t="str">
        <f>[1]Page1!$I23</f>
        <v>300</v>
      </c>
      <c r="F14" s="19"/>
      <c r="G14" s="29" t="str">
        <f>[1]Page1!$P23</f>
        <v>277</v>
      </c>
      <c r="H14" s="14" t="str">
        <f>[1]Page1!$K23</f>
        <v>15,7</v>
      </c>
      <c r="I14" s="14" t="str">
        <f>[1]Page1!$M23</f>
        <v>14,2</v>
      </c>
      <c r="J14" s="15" t="str">
        <f>[1]Page1!$O23</f>
        <v>21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ПЛОВ ИЗ ОТВАРНОЙ ГОВЯДИНЫ </v>
      </c>
      <c r="E15" s="29" t="str">
        <f>[1]Page1!$I24</f>
        <v>250</v>
      </c>
      <c r="F15" s="19"/>
      <c r="G15" s="29" t="str">
        <f>[1]Page1!$P24</f>
        <v>452</v>
      </c>
      <c r="H15" s="14" t="str">
        <f>[1]Page1!$K24</f>
        <v>19,7</v>
      </c>
      <c r="I15" s="14" t="str">
        <f>[1]Page1!$M24</f>
        <v>18,9</v>
      </c>
      <c r="J15" s="15" t="str">
        <f>[1]Page1!$O24</f>
        <v>50,5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>КИСЕЛЬ</v>
      </c>
      <c r="E16" s="29" t="str">
        <f>[1]Page1!$I25</f>
        <v>200</v>
      </c>
      <c r="F16" s="19"/>
      <c r="G16" s="29" t="str">
        <f>[1]Page1!$P25</f>
        <v>98</v>
      </c>
      <c r="H16" s="14" t="str">
        <f>[1]Page1!$K25</f>
        <v/>
      </c>
      <c r="I16" s="14" t="str">
        <f>[1]Page1!$M25</f>
        <v/>
      </c>
      <c r="J16" s="15" t="str">
        <f>[1]Page1!$O25</f>
        <v>24,5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135</v>
      </c>
      <c r="F17" s="19"/>
      <c r="G17" s="29" t="str">
        <f>[1]Page1!$P26</f>
        <v>575</v>
      </c>
      <c r="H17" s="14" t="str">
        <f>[1]Page1!$K26</f>
        <v>11,3</v>
      </c>
      <c r="I17" s="14" t="str">
        <f>[1]Page1!$M26</f>
        <v>1,2</v>
      </c>
      <c r="J17" s="15" t="str">
        <f>[1]Page1!$O26</f>
        <v>130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102</v>
      </c>
      <c r="H18" s="14" t="str">
        <f>[1]Page1!$K27</f>
        <v>3,3</v>
      </c>
      <c r="I18" s="14" t="str">
        <f>[1]Page1!$M27</f>
        <v>0,4</v>
      </c>
      <c r="J18" s="15" t="str">
        <f>[1]Page1!$O27</f>
        <v>21,2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1035</v>
      </c>
      <c r="F19" s="19"/>
      <c r="G19" s="29" t="str">
        <f>[1]Page1!$P28</f>
        <v>1562</v>
      </c>
      <c r="H19" s="14" t="str">
        <f>[1]Page1!$K28</f>
        <v>50,8</v>
      </c>
      <c r="I19" s="14" t="str">
        <f>[1]Page1!$M28</f>
        <v>39,8</v>
      </c>
      <c r="J19" s="15" t="str">
        <f>[1]Page1!$O28</f>
        <v>249,6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2022-04-10T05:56:27Z</dcterms:modified>
</cp:coreProperties>
</file>